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workbookPr/>
  <mc:AlternateContent xmlns:mc="http://schemas.openxmlformats.org/markup-compatibility/2006">
    <mc:Choice Requires="x15">
      <x15ac:absPath xmlns:x15ac="http://schemas.microsoft.com/office/spreadsheetml/2010/11/ac" url="https://cdic2-my.sharepoint.com/personal/sparkhill_cdic_ca/Documents/Desktop/"/>
    </mc:Choice>
  </mc:AlternateContent>
  <xr:revisionPtr revIDLastSave="8" documentId="8_{B1C1E00C-4B4F-4B38-B1DA-F89DD53FD971}" xr6:coauthVersionLast="47" xr6:coauthVersionMax="47" xr10:uidLastSave="{70B6D076-E4EF-4C46-AA2C-B7901B6C8F84}"/>
  <bookViews>
    <workbookView xWindow="-120" yWindow="-120" windowWidth="29040" windowHeight="15840" xr2:uid="{00000000-000D-0000-FFFF-FFFF00000000}"/>
  </bookViews>
  <sheets>
    <sheet name="Deposit Product List" sheetId="5" r:id="rId1"/>
    <sheet name="Sheet"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2" l="1"/>
  <c r="D17" i="2"/>
  <c r="D18" i="2"/>
  <c r="D19" i="2"/>
  <c r="D20" i="2"/>
  <c r="D21" i="2"/>
  <c r="D22" i="2"/>
  <c r="D23" i="2"/>
  <c r="D15" i="2"/>
  <c r="F27" i="2" l="1"/>
  <c r="A49" i="5"/>
  <c r="A50" i="5" s="1"/>
  <c r="A51" i="5" s="1"/>
  <c r="A52" i="5" s="1"/>
  <c r="A53" i="5" s="1"/>
  <c r="A54" i="5" s="1"/>
  <c r="A55" i="5" s="1"/>
  <c r="A56" i="5" s="1"/>
  <c r="A57" i="5" s="1"/>
  <c r="A58" i="5" s="1"/>
  <c r="A59" i="5" s="1"/>
  <c r="A60" i="5" s="1"/>
  <c r="A61" i="5" s="1"/>
  <c r="A62" i="5" s="1"/>
  <c r="A63" i="5" s="1"/>
  <c r="A64" i="5" s="1"/>
  <c r="A65" i="5" s="1"/>
  <c r="A66" i="5" s="1"/>
  <c r="A67" i="5" s="1"/>
  <c r="A68" i="5" s="1"/>
  <c r="A69" i="5" s="1"/>
  <c r="C11" i="2" l="1"/>
  <c r="C12" i="2"/>
  <c r="C13" i="2"/>
  <c r="C14" i="2"/>
  <c r="C10" i="2"/>
  <c r="C27" i="2" l="1"/>
  <c r="B27" i="2"/>
  <c r="E27" i="2"/>
  <c r="D27" i="2"/>
  <c r="G27" i="2" l="1"/>
</calcChain>
</file>

<file path=xl/sharedStrings.xml><?xml version="1.0" encoding="utf-8"?>
<sst xmlns="http://schemas.openxmlformats.org/spreadsheetml/2006/main" count="50" uniqueCount="47">
  <si>
    <t>Page 1</t>
  </si>
  <si>
    <t>DEPOSIT PRODUCT LIST</t>
  </si>
  <si>
    <r>
      <t xml:space="preserve">Section 11 of the </t>
    </r>
    <r>
      <rPr>
        <i/>
        <sz val="11"/>
        <color theme="1"/>
        <rFont val="Calibri"/>
        <family val="2"/>
        <scheme val="minor"/>
      </rPr>
      <t>Canada Deposit Insurance Corporation Deposit Insurance Information By-law</t>
    </r>
    <r>
      <rPr>
        <sz val="11"/>
        <color theme="1"/>
        <rFont val="Calibri"/>
        <family val="2"/>
        <scheme val="minor"/>
      </rPr>
      <t xml:space="preserve"> establishes that a member institution shall prepare</t>
    </r>
  </si>
  <si>
    <t xml:space="preserve"> and maintain an up-to-date list of each type of instrument evidencing that the member institution has received or is holding money  from or on</t>
  </si>
  <si>
    <t xml:space="preserve"> behalf of a person:</t>
  </si>
  <si>
    <t xml:space="preserve">         (a) that constitutes a deposit that is insured by the Corporation;</t>
  </si>
  <si>
    <t xml:space="preserve">         (b) that is or is to be set out in the member institution’s Return of Insured Deposits; and</t>
  </si>
  <si>
    <t xml:space="preserve">         (c) in respect of which the CDIC collects a premium in accordance with section 21 of the Act.</t>
  </si>
  <si>
    <t>OBJECTIVE</t>
  </si>
  <si>
    <t>This information helps CDIC monitor product trends so that CDIC can respond to public inquiries (in extraordinary circumstances), and educate CDIC</t>
  </si>
  <si>
    <t xml:space="preserve"> staff about frequent calls or foresee areas of public demand. </t>
  </si>
  <si>
    <t>INSTRUCTIONS</t>
  </si>
  <si>
    <t>Take line 5 of the Return of Insured Deposits  (Total Insured Deposits) and determine which products/ accounts are included in this total. An approximate</t>
  </si>
  <si>
    <t xml:space="preserve">balance per each product (base on management's best estimates) is required. In order to meet the CDIC Deposit List requirements, please fill </t>
  </si>
  <si>
    <t>out the table below.</t>
  </si>
  <si>
    <t>* Please note that the description of eligible deposits should cover the following:</t>
  </si>
  <si>
    <t>•  how interest will be calculated</t>
  </si>
  <si>
    <t>• term</t>
  </si>
  <si>
    <t>•  whether registered or non-registered</t>
  </si>
  <si>
    <t>• whether non-redeemable or redeemable</t>
  </si>
  <si>
    <t>• payout structure</t>
  </si>
  <si>
    <t>• distribution channels (online, branch, broker, etc.)</t>
  </si>
  <si>
    <t>• target market</t>
  </si>
  <si>
    <t>• trust or not</t>
  </si>
  <si>
    <t>• whether core deposit or not</t>
  </si>
  <si>
    <t>CDIC also expects the member instititution to have procedures in place to ensure that deposit products that are eligible are appropriately and accurately reflected in the data extract that is required pursuant to the Data and System Requirements By-law.</t>
  </si>
  <si>
    <t>Page 2</t>
  </si>
  <si>
    <t>AS OF THE PERIOD ENDING: APRIL 30, 20XX</t>
  </si>
  <si>
    <t>Member Institution:</t>
  </si>
  <si>
    <t>Product name</t>
  </si>
  <si>
    <t>Description / key elements that render this product eligible *</t>
  </si>
  <si>
    <t>Approximate Balance outstanding</t>
  </si>
  <si>
    <t>Approximate number of depositors that have this product</t>
  </si>
  <si>
    <t>Click here:</t>
  </si>
  <si>
    <t>Yes</t>
  </si>
  <si>
    <t>No</t>
  </si>
  <si>
    <t>Uncertain</t>
  </si>
  <si>
    <t>N/A</t>
  </si>
  <si>
    <t>Assessment:</t>
  </si>
  <si>
    <t>Questions</t>
  </si>
  <si>
    <t>Answers</t>
  </si>
  <si>
    <t>Yes answers</t>
  </si>
  <si>
    <t>"NO" answers</t>
  </si>
  <si>
    <t>"Uncertain" answers</t>
  </si>
  <si>
    <t>No responses</t>
  </si>
  <si>
    <t>Condition # 4</t>
  </si>
  <si>
    <t>Test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</si>
</sst>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b/>
      <sz val="11"/>
      <color rgb="FFFFFFFF"/>
      <name val="Calibri"/>
      <family val="2"/>
      <scheme val="minor"/>
    </font>
    <font>
      <b/>
      <i/>
      <sz val="11"/>
      <color rgb="FFFF0000"/>
      <name val="Calibri"/>
      <family val="2"/>
      <scheme val="minor"/>
    </font>
    <font>
      <i/>
      <sz val="11"/>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rgb="FF7030A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1">
    <xf numFmtId="0" fontId="0" fillId="0" borderId="0"/>
  </cellStyleXfs>
  <cellXfs count="44">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indent="1"/>
    </xf>
    <xf numFmtId="0" fontId="2" fillId="0" borderId="0" xfId="0" applyFont="1"/>
    <xf numFmtId="0" fontId="0" fillId="0" borderId="2" xfId="0" applyBorder="1"/>
    <xf numFmtId="0" fontId="1" fillId="2" borderId="2" xfId="0" applyFont="1" applyFill="1" applyBorder="1" applyAlignment="1">
      <alignment vertical="center"/>
    </xf>
    <xf numFmtId="0" fontId="1" fillId="2" borderId="2" xfId="0" applyFont="1" applyFill="1" applyBorder="1" applyAlignment="1">
      <alignment vertical="center" wrapText="1"/>
    </xf>
    <xf numFmtId="0" fontId="3" fillId="0" borderId="0" xfId="0" applyFont="1" applyAlignment="1">
      <alignment horizontal="left" indent="1"/>
    </xf>
    <xf numFmtId="0" fontId="0" fillId="3" borderId="0" xfId="0" applyFill="1"/>
    <xf numFmtId="0" fontId="1" fillId="3" borderId="0" xfId="0" applyFont="1" applyFill="1"/>
    <xf numFmtId="0" fontId="4" fillId="4" borderId="2" xfId="0" applyFont="1" applyFill="1" applyBorder="1" applyAlignment="1">
      <alignment vertical="center" wrapText="1"/>
    </xf>
    <xf numFmtId="0" fontId="0" fillId="3" borderId="3" xfId="0" applyFill="1" applyBorder="1"/>
    <xf numFmtId="0" fontId="0" fillId="3" borderId="4" xfId="0" applyFill="1" applyBorder="1" applyAlignment="1">
      <alignment horizontal="left" indent="1"/>
    </xf>
    <xf numFmtId="0" fontId="0" fillId="3" borderId="5" xfId="0" applyFill="1" applyBorder="1"/>
    <xf numFmtId="0" fontId="0" fillId="3" borderId="6" xfId="0" applyFill="1" applyBorder="1"/>
    <xf numFmtId="0" fontId="0" fillId="3" borderId="0" xfId="0" applyFill="1" applyAlignment="1">
      <alignment horizontal="left" indent="1"/>
    </xf>
    <xf numFmtId="0" fontId="0" fillId="3" borderId="7" xfId="0" applyFill="1" applyBorder="1"/>
    <xf numFmtId="0" fontId="6" fillId="3" borderId="7" xfId="0" applyFont="1" applyFill="1" applyBorder="1" applyAlignment="1">
      <alignment horizontal="right"/>
    </xf>
    <xf numFmtId="0" fontId="3" fillId="3" borderId="6" xfId="0" applyFont="1" applyFill="1" applyBorder="1"/>
    <xf numFmtId="0" fontId="0" fillId="3" borderId="6" xfId="0" applyFill="1" applyBorder="1" applyAlignment="1">
      <alignment horizontal="left" indent="8"/>
    </xf>
    <xf numFmtId="0" fontId="0" fillId="3" borderId="6" xfId="0" applyFill="1" applyBorder="1" applyAlignment="1">
      <alignment horizontal="left" vertical="center" indent="8"/>
    </xf>
    <xf numFmtId="0" fontId="0" fillId="3" borderId="8" xfId="0" applyFill="1" applyBorder="1" applyAlignment="1">
      <alignment horizontal="left" indent="8"/>
    </xf>
    <xf numFmtId="0" fontId="0" fillId="3" borderId="1" xfId="0" applyFill="1" applyBorder="1" applyAlignment="1">
      <alignment horizontal="left" indent="1"/>
    </xf>
    <xf numFmtId="0" fontId="0" fillId="3" borderId="9" xfId="0" applyFill="1" applyBorder="1"/>
    <xf numFmtId="0" fontId="0" fillId="3" borderId="0" xfId="0" applyFill="1" applyAlignment="1">
      <alignment horizontal="left" indent="8"/>
    </xf>
    <xf numFmtId="0" fontId="6" fillId="3" borderId="0" xfId="0" applyFont="1" applyFill="1" applyAlignment="1">
      <alignment horizontal="right"/>
    </xf>
    <xf numFmtId="0" fontId="3" fillId="3" borderId="0" xfId="0" applyFont="1" applyFill="1"/>
    <xf numFmtId="0" fontId="0" fillId="3" borderId="0" xfId="0" applyFill="1" applyAlignment="1">
      <alignment vertical="center" wrapText="1"/>
    </xf>
    <xf numFmtId="0" fontId="0" fillId="3" borderId="2" xfId="0" applyFill="1" applyBorder="1" applyAlignment="1">
      <alignment horizontal="left"/>
    </xf>
    <xf numFmtId="0" fontId="0" fillId="3" borderId="2" xfId="0" applyFill="1" applyBorder="1"/>
    <xf numFmtId="0" fontId="5" fillId="3" borderId="0" xfId="0" applyFont="1" applyFill="1"/>
    <xf numFmtId="0" fontId="0" fillId="3" borderId="10" xfId="0" applyFill="1" applyBorder="1" applyAlignment="1">
      <alignment horizontal="left"/>
    </xf>
    <xf numFmtId="0" fontId="0" fillId="3" borderId="10" xfId="0" applyFill="1" applyBorder="1"/>
    <xf numFmtId="0" fontId="0" fillId="3" borderId="6" xfId="0" applyFill="1" applyBorder="1" applyAlignment="1">
      <alignment horizontal="left"/>
    </xf>
    <xf numFmtId="0" fontId="0" fillId="3" borderId="0" xfId="0" applyFill="1" applyAlignment="1">
      <alignment horizontal="left"/>
    </xf>
    <xf numFmtId="0" fontId="0" fillId="3" borderId="7" xfId="0" applyFill="1" applyBorder="1" applyAlignment="1">
      <alignment horizontal="left"/>
    </xf>
    <xf numFmtId="0" fontId="0" fillId="0" borderId="0" xfId="0" quotePrefix="1"/>
    <xf numFmtId="0" fontId="0" fillId="3" borderId="6" xfId="0" applyFill="1" applyBorder="1" applyAlignment="1">
      <alignment horizontal="left"/>
    </xf>
    <xf numFmtId="0" fontId="0" fillId="3" borderId="0" xfId="0" applyFill="1" applyAlignment="1">
      <alignment horizontal="left"/>
    </xf>
    <xf numFmtId="0" fontId="0" fillId="3" borderId="7" xfId="0" applyFill="1" applyBorder="1" applyAlignment="1">
      <alignment horizontal="left"/>
    </xf>
    <xf numFmtId="0" fontId="7" fillId="3" borderId="6" xfId="0" applyFont="1" applyFill="1" applyBorder="1" applyAlignment="1">
      <alignment horizontal="left" wrapText="1"/>
    </xf>
    <xf numFmtId="0" fontId="7" fillId="3" borderId="0" xfId="0" applyFont="1" applyFill="1" applyAlignment="1">
      <alignment horizontal="left" wrapText="1"/>
    </xf>
    <xf numFmtId="0" fontId="7" fillId="3" borderId="7"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85725</xdr:rowOff>
    </xdr:from>
    <xdr:to>
      <xdr:col>0</xdr:col>
      <xdr:colOff>1184132</xdr:colOff>
      <xdr:row>3</xdr:row>
      <xdr:rowOff>171392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9050" y="276225"/>
          <a:ext cx="1165082" cy="466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4"/>
  <sheetViews>
    <sheetView showGridLines="0" tabSelected="1" workbookViewId="0">
      <selection activeCell="C48" sqref="C48"/>
    </sheetView>
  </sheetViews>
  <sheetFormatPr defaultRowHeight="15"/>
  <cols>
    <col min="1" max="1" width="19.42578125" customWidth="1"/>
    <col min="2" max="2" width="55.85546875" customWidth="1"/>
    <col min="3" max="3" width="25.7109375" customWidth="1"/>
    <col min="4" max="4" width="30.7109375" customWidth="1"/>
    <col min="6" max="19" width="9.140625" style="9"/>
  </cols>
  <sheetData>
    <row r="1" spans="1:4" s="9" customFormat="1"/>
    <row r="2" spans="1:4" s="9" customFormat="1">
      <c r="A2" s="12"/>
      <c r="B2" s="13"/>
      <c r="C2" s="13"/>
      <c r="D2" s="14"/>
    </row>
    <row r="3" spans="1:4" s="9" customFormat="1">
      <c r="A3" s="15"/>
      <c r="B3" s="16"/>
      <c r="C3" s="16"/>
      <c r="D3" s="17"/>
    </row>
    <row r="4" spans="1:4" s="9" customFormat="1">
      <c r="A4" s="15"/>
      <c r="B4" s="16"/>
      <c r="C4" s="16"/>
      <c r="D4" s="17"/>
    </row>
    <row r="5" spans="1:4" s="9" customFormat="1">
      <c r="A5" s="15"/>
      <c r="B5" s="16"/>
      <c r="C5" s="16"/>
      <c r="D5" s="18" t="s">
        <v>0</v>
      </c>
    </row>
    <row r="6" spans="1:4" s="9" customFormat="1">
      <c r="A6" s="15"/>
      <c r="B6" s="16"/>
      <c r="C6" s="16"/>
      <c r="D6" s="18"/>
    </row>
    <row r="7" spans="1:4" s="9" customFormat="1">
      <c r="A7" s="15"/>
      <c r="B7" s="16"/>
      <c r="C7" s="16"/>
      <c r="D7" s="18"/>
    </row>
    <row r="8" spans="1:4" s="9" customFormat="1">
      <c r="A8" s="15"/>
      <c r="B8" s="16"/>
      <c r="C8" s="16"/>
      <c r="D8" s="18"/>
    </row>
    <row r="9" spans="1:4" s="9" customFormat="1">
      <c r="A9" s="19" t="s">
        <v>1</v>
      </c>
      <c r="B9" s="16"/>
      <c r="C9" s="16"/>
      <c r="D9" s="17"/>
    </row>
    <row r="10" spans="1:4" s="9" customFormat="1">
      <c r="A10" s="19"/>
      <c r="B10" s="16"/>
      <c r="C10" s="16"/>
      <c r="D10" s="17"/>
    </row>
    <row r="11" spans="1:4" s="9" customFormat="1">
      <c r="A11" s="38" t="s">
        <v>2</v>
      </c>
      <c r="B11" s="39"/>
      <c r="C11" s="39"/>
      <c r="D11" s="40"/>
    </row>
    <row r="12" spans="1:4" s="9" customFormat="1">
      <c r="A12" s="34" t="s">
        <v>3</v>
      </c>
      <c r="B12" s="35"/>
      <c r="C12" s="35"/>
      <c r="D12" s="36"/>
    </row>
    <row r="13" spans="1:4" s="9" customFormat="1">
      <c r="A13" s="34" t="s">
        <v>4</v>
      </c>
      <c r="B13" s="16"/>
      <c r="C13" s="16"/>
      <c r="D13" s="36"/>
    </row>
    <row r="14" spans="1:4" s="9" customFormat="1">
      <c r="A14" s="15" t="s">
        <v>5</v>
      </c>
      <c r="B14" s="16"/>
      <c r="C14" s="16"/>
      <c r="D14" s="17"/>
    </row>
    <row r="15" spans="1:4" s="9" customFormat="1">
      <c r="A15" s="15" t="s">
        <v>6</v>
      </c>
      <c r="B15" s="16"/>
      <c r="C15" s="16"/>
      <c r="D15" s="17"/>
    </row>
    <row r="16" spans="1:4" s="9" customFormat="1">
      <c r="A16" s="15" t="s">
        <v>7</v>
      </c>
      <c r="B16" s="16"/>
      <c r="C16" s="16"/>
      <c r="D16" s="17"/>
    </row>
    <row r="17" spans="1:4" s="9" customFormat="1">
      <c r="A17" s="15"/>
      <c r="B17" s="16"/>
      <c r="C17" s="16"/>
      <c r="D17" s="17"/>
    </row>
    <row r="18" spans="1:4" s="9" customFormat="1">
      <c r="A18" s="19" t="s">
        <v>8</v>
      </c>
      <c r="B18" s="16"/>
      <c r="C18" s="16"/>
      <c r="D18" s="17"/>
    </row>
    <row r="19" spans="1:4" s="9" customFormat="1">
      <c r="A19" s="38" t="s">
        <v>9</v>
      </c>
      <c r="B19" s="39"/>
      <c r="C19" s="39"/>
      <c r="D19" s="40"/>
    </row>
    <row r="20" spans="1:4" s="9" customFormat="1">
      <c r="A20" s="38"/>
      <c r="B20" s="39"/>
      <c r="C20" s="39"/>
      <c r="D20" s="40"/>
    </row>
    <row r="21" spans="1:4" s="9" customFormat="1">
      <c r="A21" s="38" t="s">
        <v>10</v>
      </c>
      <c r="B21" s="39"/>
      <c r="C21" s="39"/>
      <c r="D21" s="40"/>
    </row>
    <row r="22" spans="1:4" s="9" customFormat="1">
      <c r="A22" s="15"/>
      <c r="B22" s="16"/>
      <c r="C22" s="16"/>
      <c r="D22" s="17"/>
    </row>
    <row r="23" spans="1:4" s="9" customFormat="1">
      <c r="A23" s="19" t="s">
        <v>11</v>
      </c>
      <c r="B23" s="16"/>
      <c r="C23" s="16"/>
      <c r="D23" s="17"/>
    </row>
    <row r="24" spans="1:4" s="9" customFormat="1">
      <c r="A24" s="19"/>
      <c r="B24" s="16"/>
      <c r="C24" s="16"/>
      <c r="D24" s="17"/>
    </row>
    <row r="25" spans="1:4" s="9" customFormat="1">
      <c r="A25" s="38" t="s">
        <v>12</v>
      </c>
      <c r="B25" s="39"/>
      <c r="C25" s="39"/>
      <c r="D25" s="40"/>
    </row>
    <row r="26" spans="1:4" s="9" customFormat="1">
      <c r="A26" s="15" t="s">
        <v>13</v>
      </c>
      <c r="B26" s="16"/>
      <c r="C26" s="16"/>
      <c r="D26" s="17"/>
    </row>
    <row r="27" spans="1:4" s="9" customFormat="1">
      <c r="A27" s="15" t="s">
        <v>14</v>
      </c>
      <c r="B27" s="16"/>
      <c r="C27" s="16"/>
      <c r="D27" s="17"/>
    </row>
    <row r="28" spans="1:4" s="9" customFormat="1">
      <c r="A28" s="15"/>
      <c r="B28" s="16"/>
      <c r="C28" s="16"/>
      <c r="D28" s="17"/>
    </row>
    <row r="29" spans="1:4" s="9" customFormat="1">
      <c r="A29" s="15" t="s">
        <v>15</v>
      </c>
      <c r="B29" s="16"/>
      <c r="C29" s="16"/>
      <c r="D29" s="17"/>
    </row>
    <row r="30" spans="1:4" s="9" customFormat="1">
      <c r="A30" s="20" t="s">
        <v>16</v>
      </c>
      <c r="B30" s="16"/>
      <c r="C30" s="16"/>
      <c r="D30" s="17"/>
    </row>
    <row r="31" spans="1:4" s="9" customFormat="1">
      <c r="A31" s="20" t="s">
        <v>17</v>
      </c>
      <c r="B31" s="16"/>
      <c r="C31" s="16"/>
      <c r="D31" s="17"/>
    </row>
    <row r="32" spans="1:4" s="9" customFormat="1">
      <c r="A32" s="21" t="s">
        <v>18</v>
      </c>
      <c r="B32" s="16"/>
      <c r="C32" s="16"/>
      <c r="D32" s="17"/>
    </row>
    <row r="33" spans="1:5" s="9" customFormat="1">
      <c r="A33" s="20" t="s">
        <v>19</v>
      </c>
      <c r="B33" s="16"/>
      <c r="C33" s="16"/>
      <c r="D33" s="17"/>
    </row>
    <row r="34" spans="1:5" s="9" customFormat="1">
      <c r="A34" s="20" t="s">
        <v>20</v>
      </c>
      <c r="B34" s="16"/>
      <c r="C34" s="16"/>
      <c r="D34" s="17"/>
    </row>
    <row r="35" spans="1:5" s="9" customFormat="1">
      <c r="A35" s="20" t="s">
        <v>21</v>
      </c>
      <c r="B35" s="16"/>
      <c r="C35" s="16"/>
      <c r="D35" s="17"/>
    </row>
    <row r="36" spans="1:5" s="9" customFormat="1">
      <c r="A36" s="20" t="s">
        <v>22</v>
      </c>
      <c r="B36" s="16"/>
      <c r="C36" s="16"/>
      <c r="D36" s="17"/>
    </row>
    <row r="37" spans="1:5" s="9" customFormat="1">
      <c r="A37" s="20" t="s">
        <v>23</v>
      </c>
      <c r="B37" s="16"/>
      <c r="C37" s="16"/>
      <c r="D37" s="17"/>
    </row>
    <row r="38" spans="1:5" s="9" customFormat="1">
      <c r="A38" s="20" t="s">
        <v>24</v>
      </c>
      <c r="B38" s="16"/>
      <c r="C38" s="16"/>
      <c r="D38" s="17"/>
    </row>
    <row r="39" spans="1:5" s="9" customFormat="1" ht="41.1" customHeight="1">
      <c r="A39" s="41" t="s">
        <v>25</v>
      </c>
      <c r="B39" s="42"/>
      <c r="C39" s="42"/>
      <c r="D39" s="43"/>
    </row>
    <row r="40" spans="1:5" s="9" customFormat="1">
      <c r="A40" s="22"/>
      <c r="B40" s="23"/>
      <c r="C40" s="23"/>
      <c r="D40" s="24"/>
    </row>
    <row r="41" spans="1:5" s="9" customFormat="1">
      <c r="A41" s="25"/>
      <c r="B41" s="16"/>
      <c r="C41" s="16"/>
    </row>
    <row r="42" spans="1:5" s="9" customFormat="1">
      <c r="A42" s="25"/>
      <c r="B42" s="16"/>
      <c r="C42" s="16"/>
      <c r="D42" s="26" t="s">
        <v>26</v>
      </c>
    </row>
    <row r="43" spans="1:5" s="9" customFormat="1">
      <c r="A43" s="10" t="s">
        <v>27</v>
      </c>
    </row>
    <row r="44" spans="1:5" s="9" customFormat="1">
      <c r="A44" s="27"/>
    </row>
    <row r="45" spans="1:5" s="9" customFormat="1">
      <c r="A45" s="10" t="s">
        <v>28</v>
      </c>
    </row>
    <row r="46" spans="1:5">
      <c r="A46" s="15"/>
      <c r="B46" s="9"/>
      <c r="C46" s="9"/>
      <c r="D46" s="9"/>
      <c r="E46" s="9"/>
    </row>
    <row r="47" spans="1:5" ht="45">
      <c r="A47" s="11" t="s">
        <v>29</v>
      </c>
      <c r="B47" s="11" t="s">
        <v>30</v>
      </c>
      <c r="C47" s="11" t="s">
        <v>31</v>
      </c>
      <c r="D47" s="11" t="s">
        <v>32</v>
      </c>
      <c r="E47" s="28"/>
    </row>
    <row r="48" spans="1:5">
      <c r="A48" s="29">
        <v>1</v>
      </c>
      <c r="B48" s="30"/>
      <c r="C48" s="30"/>
      <c r="D48" s="30"/>
      <c r="E48" s="9"/>
    </row>
    <row r="49" spans="1:5">
      <c r="A49" s="29">
        <f>+A48+1</f>
        <v>2</v>
      </c>
      <c r="B49" s="30"/>
      <c r="C49" s="30"/>
      <c r="D49" s="30"/>
      <c r="E49" s="9"/>
    </row>
    <row r="50" spans="1:5">
      <c r="A50" s="29">
        <f t="shared" ref="A50:A69" si="0">+A49+1</f>
        <v>3</v>
      </c>
      <c r="B50" s="30"/>
      <c r="C50" s="30"/>
      <c r="D50" s="30"/>
      <c r="E50" s="9"/>
    </row>
    <row r="51" spans="1:5">
      <c r="A51" s="29">
        <f t="shared" si="0"/>
        <v>4</v>
      </c>
      <c r="B51" s="30"/>
      <c r="C51" s="30"/>
      <c r="D51" s="30"/>
      <c r="E51" s="9"/>
    </row>
    <row r="52" spans="1:5">
      <c r="A52" s="29">
        <f t="shared" si="0"/>
        <v>5</v>
      </c>
      <c r="B52" s="30"/>
      <c r="C52" s="30"/>
      <c r="D52" s="30"/>
      <c r="E52" s="9"/>
    </row>
    <row r="53" spans="1:5">
      <c r="A53" s="29">
        <f t="shared" si="0"/>
        <v>6</v>
      </c>
      <c r="B53" s="30"/>
      <c r="C53" s="30"/>
      <c r="D53" s="30"/>
      <c r="E53" s="9"/>
    </row>
    <row r="54" spans="1:5">
      <c r="A54" s="29">
        <f t="shared" si="0"/>
        <v>7</v>
      </c>
      <c r="B54" s="30"/>
      <c r="C54" s="30"/>
      <c r="D54" s="30"/>
      <c r="E54" s="9"/>
    </row>
    <row r="55" spans="1:5">
      <c r="A55" s="29">
        <f t="shared" si="0"/>
        <v>8</v>
      </c>
      <c r="B55" s="30"/>
      <c r="C55" s="30"/>
      <c r="D55" s="30"/>
      <c r="E55" s="9"/>
    </row>
    <row r="56" spans="1:5">
      <c r="A56" s="29">
        <f t="shared" si="0"/>
        <v>9</v>
      </c>
      <c r="B56" s="30"/>
      <c r="C56" s="30"/>
      <c r="D56" s="30"/>
      <c r="E56" s="9"/>
    </row>
    <row r="57" spans="1:5">
      <c r="A57" s="29">
        <f t="shared" si="0"/>
        <v>10</v>
      </c>
      <c r="B57" s="30"/>
      <c r="C57" s="30"/>
      <c r="D57" s="30"/>
      <c r="E57" s="9"/>
    </row>
    <row r="58" spans="1:5">
      <c r="A58" s="29">
        <f t="shared" si="0"/>
        <v>11</v>
      </c>
      <c r="B58" s="30"/>
      <c r="C58" s="30"/>
      <c r="D58" s="30"/>
      <c r="E58" s="9"/>
    </row>
    <row r="59" spans="1:5">
      <c r="A59" s="29">
        <f t="shared" si="0"/>
        <v>12</v>
      </c>
      <c r="B59" s="30"/>
      <c r="C59" s="30"/>
      <c r="D59" s="30"/>
      <c r="E59" s="9"/>
    </row>
    <row r="60" spans="1:5" s="9" customFormat="1">
      <c r="A60" s="29">
        <f t="shared" si="0"/>
        <v>13</v>
      </c>
      <c r="B60" s="30"/>
      <c r="C60" s="30"/>
      <c r="D60" s="30"/>
      <c r="E60" s="31"/>
    </row>
    <row r="61" spans="1:5" s="9" customFormat="1">
      <c r="A61" s="29">
        <f t="shared" si="0"/>
        <v>14</v>
      </c>
      <c r="B61" s="30"/>
      <c r="C61" s="30"/>
      <c r="D61" s="30"/>
    </row>
    <row r="62" spans="1:5" s="9" customFormat="1">
      <c r="A62" s="32">
        <f t="shared" si="0"/>
        <v>15</v>
      </c>
      <c r="B62" s="33"/>
      <c r="C62" s="33"/>
      <c r="D62" s="33"/>
    </row>
    <row r="63" spans="1:5" s="9" customFormat="1">
      <c r="A63" s="29">
        <f t="shared" si="0"/>
        <v>16</v>
      </c>
      <c r="B63" s="30"/>
      <c r="C63" s="30"/>
      <c r="D63" s="30"/>
    </row>
    <row r="64" spans="1:5" s="9" customFormat="1">
      <c r="A64" s="29">
        <f t="shared" si="0"/>
        <v>17</v>
      </c>
      <c r="B64" s="30"/>
      <c r="C64" s="30"/>
      <c r="D64" s="30"/>
    </row>
    <row r="65" spans="1:4" s="9" customFormat="1">
      <c r="A65" s="29">
        <f t="shared" si="0"/>
        <v>18</v>
      </c>
      <c r="B65" s="30"/>
      <c r="C65" s="30"/>
      <c r="D65" s="30"/>
    </row>
    <row r="66" spans="1:4" s="9" customFormat="1">
      <c r="A66" s="29">
        <f t="shared" si="0"/>
        <v>19</v>
      </c>
      <c r="B66" s="30"/>
      <c r="C66" s="30"/>
      <c r="D66" s="30"/>
    </row>
    <row r="67" spans="1:4" s="9" customFormat="1">
      <c r="A67" s="29">
        <f t="shared" si="0"/>
        <v>20</v>
      </c>
      <c r="B67" s="30"/>
      <c r="C67" s="30"/>
      <c r="D67" s="30"/>
    </row>
    <row r="68" spans="1:4" s="9" customFormat="1">
      <c r="A68" s="29">
        <f t="shared" si="0"/>
        <v>21</v>
      </c>
      <c r="B68" s="30"/>
      <c r="C68" s="30"/>
      <c r="D68" s="30"/>
    </row>
    <row r="69" spans="1:4" s="9" customFormat="1">
      <c r="A69" s="29">
        <f t="shared" si="0"/>
        <v>22</v>
      </c>
      <c r="B69" s="30"/>
      <c r="C69" s="30"/>
      <c r="D69" s="30"/>
    </row>
    <row r="70" spans="1:4" s="9" customFormat="1"/>
    <row r="71" spans="1:4" s="9" customFormat="1"/>
    <row r="72" spans="1:4" s="9" customFormat="1"/>
    <row r="73" spans="1:4" s="9" customFormat="1"/>
    <row r="74" spans="1:4" s="9" customFormat="1"/>
    <row r="75" spans="1:4" s="9" customFormat="1"/>
    <row r="76" spans="1:4" s="9" customFormat="1"/>
    <row r="77" spans="1:4" s="9" customFormat="1"/>
    <row r="78" spans="1:4" s="9" customFormat="1"/>
    <row r="79" spans="1:4" s="9" customFormat="1"/>
    <row r="80" spans="1:4"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sheetData>
  <mergeCells count="5">
    <mergeCell ref="A11:D11"/>
    <mergeCell ref="A19:D20"/>
    <mergeCell ref="A21:D21"/>
    <mergeCell ref="A25:D25"/>
    <mergeCell ref="A39:D39"/>
  </mergeCells>
  <pageMargins left="0.7" right="0.7" top="0.75" bottom="0.75" header="0.3" footer="0.3"/>
  <pageSetup orientation="portrait" r:id="rId1"/>
  <headerFooter>
    <oddHeader>&amp;R&amp;"Calibri"&amp;10&amp;K000000 Security Classification: Protected B / Classification de sécurité : Protégé B&amp;1#_x000D_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27"/>
  <sheetViews>
    <sheetView workbookViewId="0">
      <selection activeCell="J2" sqref="J2"/>
    </sheetView>
  </sheetViews>
  <sheetFormatPr defaultRowHeight="15"/>
  <cols>
    <col min="1" max="1" width="6" customWidth="1"/>
    <col min="2" max="2" width="17.28515625" hidden="1" customWidth="1"/>
    <col min="3" max="3" width="12.85546875" hidden="1" customWidth="1"/>
    <col min="4" max="6" width="11.42578125" hidden="1" customWidth="1"/>
    <col min="7" max="7" width="53.85546875" hidden="1" customWidth="1"/>
    <col min="8" max="12" width="9.140625" customWidth="1"/>
  </cols>
  <sheetData>
    <row r="2" spans="2:4">
      <c r="B2" s="4" t="s">
        <v>33</v>
      </c>
      <c r="D2" s="4" t="s">
        <v>33</v>
      </c>
    </row>
    <row r="3" spans="2:4">
      <c r="B3" s="3" t="s">
        <v>34</v>
      </c>
      <c r="D3" s="3" t="s">
        <v>34</v>
      </c>
    </row>
    <row r="4" spans="2:4">
      <c r="B4" s="3" t="s">
        <v>35</v>
      </c>
      <c r="D4" s="3" t="s">
        <v>35</v>
      </c>
    </row>
    <row r="5" spans="2:4">
      <c r="B5" s="3" t="s">
        <v>36</v>
      </c>
      <c r="D5" s="3" t="s">
        <v>37</v>
      </c>
    </row>
    <row r="7" spans="2:4">
      <c r="B7" s="8" t="s">
        <v>38</v>
      </c>
    </row>
    <row r="9" spans="2:4">
      <c r="B9" s="2" t="s">
        <v>39</v>
      </c>
      <c r="C9" s="2" t="s">
        <v>40</v>
      </c>
    </row>
    <row r="10" spans="2:4">
      <c r="B10" s="1">
        <v>1</v>
      </c>
      <c r="C10" t="e">
        <f>VLOOKUP(B10,#REF!,10)</f>
        <v>#REF!</v>
      </c>
    </row>
    <row r="11" spans="2:4">
      <c r="B11" s="1">
        <v>2</v>
      </c>
      <c r="C11" t="e">
        <f>VLOOKUP(B11,#REF!,10)</f>
        <v>#REF!</v>
      </c>
    </row>
    <row r="12" spans="2:4">
      <c r="B12" s="1">
        <v>3</v>
      </c>
      <c r="C12" t="e">
        <f>VLOOKUP(B12,#REF!,10)</f>
        <v>#REF!</v>
      </c>
    </row>
    <row r="13" spans="2:4">
      <c r="B13" s="1">
        <v>4</v>
      </c>
      <c r="C13" t="e">
        <f>VLOOKUP(B13,#REF!,10)</f>
        <v>#REF!</v>
      </c>
    </row>
    <row r="14" spans="2:4">
      <c r="B14" s="1">
        <v>5</v>
      </c>
      <c r="C14" t="e">
        <f>VLOOKUP(B14,#REF!,10)</f>
        <v>#REF!</v>
      </c>
    </row>
    <row r="15" spans="2:4">
      <c r="B15" s="1">
        <v>6.1</v>
      </c>
      <c r="D15" t="e">
        <f>VLOOKUP(B15,#REF!,9,FALSE)</f>
        <v>#REF!</v>
      </c>
    </row>
    <row r="16" spans="2:4">
      <c r="B16" s="1">
        <v>6.1999999999999993</v>
      </c>
      <c r="D16" t="e">
        <f>VLOOKUP(B16,#REF!,9,FALSE)</f>
        <v>#REF!</v>
      </c>
    </row>
    <row r="17" spans="2:7">
      <c r="B17" s="1">
        <v>6.2999999999999989</v>
      </c>
      <c r="D17" t="e">
        <f>VLOOKUP(B17,#REF!,9,FALSE)</f>
        <v>#REF!</v>
      </c>
    </row>
    <row r="18" spans="2:7">
      <c r="B18" s="1">
        <v>6.3999999999999986</v>
      </c>
      <c r="D18" t="e">
        <f>VLOOKUP(B18,#REF!,9,FALSE)</f>
        <v>#REF!</v>
      </c>
    </row>
    <row r="19" spans="2:7">
      <c r="B19" s="1">
        <v>6.4999999999999982</v>
      </c>
      <c r="D19" t="e">
        <f>VLOOKUP(B19,#REF!,9,FALSE)</f>
        <v>#REF!</v>
      </c>
    </row>
    <row r="20" spans="2:7">
      <c r="B20" s="1">
        <v>6.5999999999999979</v>
      </c>
      <c r="D20" t="e">
        <f>VLOOKUP(B20,#REF!,9,FALSE)</f>
        <v>#REF!</v>
      </c>
    </row>
    <row r="21" spans="2:7">
      <c r="B21" s="1">
        <v>6.6999999999999975</v>
      </c>
      <c r="D21" t="e">
        <f>VLOOKUP(B21,#REF!,9,FALSE)</f>
        <v>#REF!</v>
      </c>
    </row>
    <row r="22" spans="2:7">
      <c r="B22" s="1">
        <v>6.7999999999999972</v>
      </c>
      <c r="D22" t="e">
        <f>VLOOKUP(B22,#REF!,9,FALSE)</f>
        <v>#REF!</v>
      </c>
    </row>
    <row r="23" spans="2:7">
      <c r="B23" s="1">
        <v>6.8999999999999968</v>
      </c>
      <c r="D23" t="e">
        <f>VLOOKUP(B23,#REF!,9,FALSE)</f>
        <v>#REF!</v>
      </c>
    </row>
    <row r="24" spans="2:7">
      <c r="B24" s="1"/>
    </row>
    <row r="25" spans="2:7">
      <c r="B25" s="1"/>
    </row>
    <row r="26" spans="2:7" ht="30">
      <c r="B26" s="6" t="s">
        <v>41</v>
      </c>
      <c r="C26" s="6" t="s">
        <v>42</v>
      </c>
      <c r="D26" s="7" t="s">
        <v>43</v>
      </c>
      <c r="E26" s="7" t="s">
        <v>44</v>
      </c>
      <c r="F26" s="7" t="s">
        <v>45</v>
      </c>
      <c r="G26" s="7" t="s">
        <v>46</v>
      </c>
    </row>
    <row r="27" spans="2:7">
      <c r="B27" s="5">
        <f>COUNTIF(C10:C14,"=Yes")</f>
        <v>0</v>
      </c>
      <c r="C27" s="5">
        <f>COUNTIF(C10:C13,"=NO")</f>
        <v>0</v>
      </c>
      <c r="D27" s="5">
        <f>COUNTIF(C10:D24,"=Uncertain")</f>
        <v>0</v>
      </c>
      <c r="E27" s="5">
        <f>COUNTIF(C10:C24,"=Click here:")</f>
        <v>0</v>
      </c>
      <c r="F27" s="5">
        <f>COUNTIF(Sheet!D15:D23,"=Yes")</f>
        <v>0</v>
      </c>
      <c r="G27" s="37" t="e">
        <f>IF(E27&gt;0,"Error, must respond to all 'mandatory' questions",IF(C27&gt;0,"Not Eligible for CDIC Insurance",IF(D27&gt;0,"CONSULT WITH CDIC",IF(AND(B27=5,F27&gt;0),"HIGH LIKELIHOOD PRODUCT IS ELIGIBLE FOR CDIC INSURANCE",IF(AND(C14="No",F27&gt;=1),"HIGH LIKELIHOOD PRODUCT IS ELIGIBLE FOR CDIC INSURANCE","Not eligible for CDIC Insurance")))))</f>
        <v>#REF!</v>
      </c>
    </row>
  </sheetData>
  <sheetProtection algorithmName="SHA-512" hashValue="8io6IGNRJqcWFCH89DXWg8IV73txViQHhXx5zeYKhsH3jzm6b92Q6wlM+g0KeQeaeilk8jLBF1of8lCmmzxLfw==" saltValue="GL00BQTfjEZQZwIAMtfItA==" spinCount="100000" sheet="1" objects="1" scenarios="1"/>
  <pageMargins left="0.7" right="0.7" top="0.75" bottom="0.75" header="0.3" footer="0.3"/>
  <pageSetup orientation="portrait" r:id="rId1"/>
  <headerFooter>
    <oddHeader>&amp;R&amp;"Calibri"&amp;10&amp;K000000 Security Classification: Protected B / Classification de sécurité : Protégé B&amp;1#_x000D_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4e09a50bcd94da7b57cd00075809966 xmlns="b70c3524-2a4a-4685-9163-fe42a0b6e0da">
      <Terms xmlns="http://schemas.microsoft.com/office/infopath/2007/PartnerControls">
        <TermInfo xmlns="http://schemas.microsoft.com/office/infopath/2007/PartnerControls">
          <TermName xmlns="http://schemas.microsoft.com/office/infopath/2007/PartnerControls">2023</TermName>
          <TermId xmlns="http://schemas.microsoft.com/office/infopath/2007/PartnerControls">e03b492d-6668-4cc3-832a-00e7a9ef51b0</TermId>
        </TermInfo>
      </Terms>
    </a4e09a50bcd94da7b57cd00075809966>
    <TaxCatchAll xmlns="b70c3524-2a4a-4685-9163-fe42a0b6e0da">
      <Value>34</Value>
      <Value>235</Value>
      <Value>359</Value>
      <Value>1</Value>
    </TaxCatchAll>
    <oc35e4ead84c43ef9a17ab2110c8f5c1 xmlns="b70c3524-2a4a-4685-9163-fe42a0b6e0da">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ac2c316e-9862-48dd-9df1-f37325411750</TermId>
        </TermInfo>
      </Terms>
    </oc35e4ead84c43ef9a17ab2110c8f5c1>
    <l30aff82513e4c5c999fd6a3f51dced8 xmlns="b70c3524-2a4a-4685-9163-fe42a0b6e0da">
      <Terms xmlns="http://schemas.microsoft.com/office/infopath/2007/PartnerControls">
        <TermInfo xmlns="http://schemas.microsoft.com/office/infopath/2007/PartnerControls">
          <TermName xmlns="http://schemas.microsoft.com/office/infopath/2007/PartnerControls">Tools</TermName>
          <TermId xmlns="http://schemas.microsoft.com/office/infopath/2007/PartnerControls">b936101d-288f-427c-8d9a-3f2fa5867ac8</TermId>
        </TermInfo>
      </Terms>
    </l30aff82513e4c5c999fd6a3f51dced8>
    <d6d80ff9bef74f709ffc9480fe8868f7 xmlns="b70c3524-2a4a-4685-9163-fe42a0b6e0da">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b7b40eb4-0dc6-4265-819e-cf5cd8c0b86b</TermId>
        </TermInfo>
      </Terms>
    </d6d80ff9bef74f709ffc9480fe8868f7>
    <h28684f48a8345969ba1bb0ed3e2eadb xmlns="b70c3524-2a4a-4685-9163-fe42a0b6e0da">
      <Terms xmlns="http://schemas.microsoft.com/office/infopath/2007/PartnerControls"/>
    </h28684f48a8345969ba1bb0ed3e2eadb>
    <_ip_UnifiedCompliancePolicyUIAction xmlns="http://schemas.microsoft.com/sharepoint/v3" xsi:nil="true"/>
    <lcf76f155ced4ddcb4097134ff3c332f xmlns="d5e9c3ff-0dcc-478b-9a0f-1ebd32432383">
      <Terms xmlns="http://schemas.microsoft.com/office/infopath/2007/PartnerControls"/>
    </lcf76f155ced4ddcb4097134ff3c332f>
    <InsuranceInternalAdminCategory xmlns="d5e9c3ff-0dcc-478b-9a0f-1ebd32432383">Templates</InsuranceInternalAdminCategory>
    <_ip_UnifiedCompliancePolicyProperties xmlns="http://schemas.microsoft.com/sharepoint/v3" xsi:nil="true"/>
    <TaxCatchAllLabel xmlns="b70c3524-2a4a-4685-9163-fe42a0b6e0da" xsi:nil="true"/>
    <Admin_x0020_Sub_x002d_Category xmlns="d5e9c3ff-0dcc-478b-9a0f-1ebd32432383">DIIB Review</Admin_x0020_Sub_x002d_Categor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cf20c93-1b31-4f1f-838d-010b251d0edd" ContentTypeId="0x0101006A5908D5ECC78949BDD467F528B0D11699" PreviousValue="false"/>
</file>

<file path=customXml/item4.xml><?xml version="1.0" encoding="utf-8"?>
<ct:contentTypeSchema xmlns:ct="http://schemas.microsoft.com/office/2006/metadata/contentType" xmlns:ma="http://schemas.microsoft.com/office/2006/metadata/properties/metaAttributes" ct:_="" ma:_="" ma:contentTypeName="General Insurance Document" ma:contentTypeID="0x0101006A5908D5ECC78949BDD467F528B0D11699000F9C4344873FA14BB5F6A313A375E3B1" ma:contentTypeVersion="26" ma:contentTypeDescription="" ma:contentTypeScope="" ma:versionID="7a0e5355e779f023591a5a6448071b18">
  <xsd:schema xmlns:xsd="http://www.w3.org/2001/XMLSchema" xmlns:xs="http://www.w3.org/2001/XMLSchema" xmlns:p="http://schemas.microsoft.com/office/2006/metadata/properties" xmlns:ns1="http://schemas.microsoft.com/sharepoint/v3" xmlns:ns2="b70c3524-2a4a-4685-9163-fe42a0b6e0da" xmlns:ns3="d5e9c3ff-0dcc-478b-9a0f-1ebd32432383" xmlns:ns4="030a11f2-72ad-46cc-8f2c-4434fd6bee5f" targetNamespace="http://schemas.microsoft.com/office/2006/metadata/properties" ma:root="true" ma:fieldsID="ac52f630a76c0b25c31b9b3cac58721a" ns1:_="" ns2:_="" ns3:_="" ns4:_="">
    <xsd:import namespace="http://schemas.microsoft.com/sharepoint/v3"/>
    <xsd:import namespace="b70c3524-2a4a-4685-9163-fe42a0b6e0da"/>
    <xsd:import namespace="d5e9c3ff-0dcc-478b-9a0f-1ebd32432383"/>
    <xsd:import namespace="030a11f2-72ad-46cc-8f2c-4434fd6bee5f"/>
    <xsd:element name="properties">
      <xsd:complexType>
        <xsd:sequence>
          <xsd:element name="documentManagement">
            <xsd:complexType>
              <xsd:all>
                <xsd:element ref="ns3:InsuranceInternalAdminCategory" minOccurs="0"/>
                <xsd:element ref="ns3:Admin_x0020_Sub_x002d_Category" minOccurs="0"/>
                <xsd:element ref="ns2:l30aff82513e4c5c999fd6a3f51dced8" minOccurs="0"/>
                <xsd:element ref="ns2:TaxCatchAll" minOccurs="0"/>
                <xsd:element ref="ns2:d6d80ff9bef74f709ffc9480fe8868f7" minOccurs="0"/>
                <xsd:element ref="ns2:oc35e4ead84c43ef9a17ab2110c8f5c1" minOccurs="0"/>
                <xsd:element ref="ns2:h28684f48a8345969ba1bb0ed3e2eadb" minOccurs="0"/>
                <xsd:element ref="ns2:a4e09a50bcd94da7b57cd00075809966" minOccurs="0"/>
                <xsd:element ref="ns2:TaxCatchAllLabel"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ObjectDetectorVersions" minOccurs="0"/>
                <xsd:element ref="ns1:_ip_UnifiedCompliancePolicyProperties" minOccurs="0"/>
                <xsd:element ref="ns1:_ip_UnifiedCompliancePolicyUIAction" minOccurs="0"/>
                <xsd:element ref="ns3:lcf76f155ced4ddcb4097134ff3c332f" minOccurs="0"/>
                <xsd:element ref="ns3:MediaServiceOCR"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9" nillable="true" ma:displayName="Unified Compliance Policy Properties" ma:hidden="true" ma:internalName="_ip_UnifiedCompliancePolicyProperties">
      <xsd:simpleType>
        <xsd:restriction base="dms:Note"/>
      </xsd:simpleType>
    </xsd:element>
    <xsd:element name="_ip_UnifiedCompliancePolicyUIAction" ma:index="3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0c3524-2a4a-4685-9163-fe42a0b6e0da" elementFormDefault="qualified">
    <xsd:import namespace="http://schemas.microsoft.com/office/2006/documentManagement/types"/>
    <xsd:import namespace="http://schemas.microsoft.com/office/infopath/2007/PartnerControls"/>
    <xsd:element name="l30aff82513e4c5c999fd6a3f51dced8" ma:index="11" ma:taxonomy="true" ma:internalName="l30aff82513e4c5c999fd6a3f51dced8" ma:taxonomyFieldName="DocumentType" ma:displayName="Document Type" ma:readOnly="false" ma:default="" ma:fieldId="{530aff82-513e-4c5c-999f-d6a3f51dced8}" ma:sspId="2cf20c93-1b31-4f1f-838d-010b251d0edd" ma:termSetId="12714a29-6986-4dbd-901e-77a715aae296"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8f2d64b1-7542-4d9c-bd35-e94c6bb1b31f}" ma:internalName="TaxCatchAll" ma:readOnly="false" ma:showField="CatchAllData" ma:web="030a11f2-72ad-46cc-8f2c-4434fd6bee5f">
      <xsd:complexType>
        <xsd:complexContent>
          <xsd:extension base="dms:MultiChoiceLookup">
            <xsd:sequence>
              <xsd:element name="Value" type="dms:Lookup" maxOccurs="unbounded" minOccurs="0" nillable="true"/>
            </xsd:sequence>
          </xsd:extension>
        </xsd:complexContent>
      </xsd:complexType>
    </xsd:element>
    <xsd:element name="d6d80ff9bef74f709ffc9480fe8868f7" ma:index="13" nillable="true" ma:taxonomy="true" ma:internalName="d6d80ff9bef74f709ffc9480fe8868f7" ma:taxonomyFieldName="Keyword" ma:displayName="Keyword" ma:readOnly="false" ma:default="" ma:fieldId="{d6d80ff9-bef7-4f70-9ffc-9480fe8868f7}" ma:taxonomyMulti="true" ma:sspId="2cf20c93-1b31-4f1f-838d-010b251d0edd" ma:termSetId="df847553-7c0b-45bd-8b55-04b543f5b672" ma:anchorId="00000000-0000-0000-0000-000000000000" ma:open="true" ma:isKeyword="false">
      <xsd:complexType>
        <xsd:sequence>
          <xsd:element ref="pc:Terms" minOccurs="0" maxOccurs="1"/>
        </xsd:sequence>
      </xsd:complexType>
    </xsd:element>
    <xsd:element name="oc35e4ead84c43ef9a17ab2110c8f5c1" ma:index="14" ma:taxonomy="true" ma:internalName="oc35e4ead84c43ef9a17ab2110c8f5c1" ma:taxonomyFieldName="DocumentLanguage" ma:displayName="Document Language" ma:readOnly="false" ma:default="1;#English|ac2c316e-9862-48dd-9df1-f37325411750" ma:fieldId="{8c35e4ea-d84c-43ef-9a17-ab2110c8f5c1}" ma:sspId="2cf20c93-1b31-4f1f-838d-010b251d0edd" ma:termSetId="c495ba39-a1e0-4fc2-9705-1efb4961b58c" ma:anchorId="00000000-0000-0000-0000-000000000000" ma:open="false" ma:isKeyword="false">
      <xsd:complexType>
        <xsd:sequence>
          <xsd:element ref="pc:Terms" minOccurs="0" maxOccurs="1"/>
        </xsd:sequence>
      </xsd:complexType>
    </xsd:element>
    <xsd:element name="h28684f48a8345969ba1bb0ed3e2eadb" ma:index="15" nillable="true" ma:taxonomy="true" ma:internalName="h28684f48a8345969ba1bb0ed3e2eadb" ma:taxonomyFieldName="MemberName" ma:displayName="Member Name" ma:readOnly="false" ma:default="" ma:fieldId="{128684f4-8a83-4596-9ba1-bb0ed3e2eadb}" ma:taxonomyMulti="true" ma:sspId="2cf20c93-1b31-4f1f-838d-010b251d0edd" ma:termSetId="e1f2db61-1cf1-474c-a9ec-abaead002d5d" ma:anchorId="00000000-0000-0000-0000-000000000000" ma:open="false" ma:isKeyword="false">
      <xsd:complexType>
        <xsd:sequence>
          <xsd:element ref="pc:Terms" minOccurs="0" maxOccurs="1"/>
        </xsd:sequence>
      </xsd:complexType>
    </xsd:element>
    <xsd:element name="a4e09a50bcd94da7b57cd00075809966" ma:index="16" nillable="true" ma:taxonomy="true" ma:internalName="a4e09a50bcd94da7b57cd00075809966" ma:taxonomyFieldName="Year" ma:displayName="Year" ma:readOnly="false" ma:default="" ma:fieldId="{a4e09a50-bcd9-4da7-b57c-d00075809966}" ma:sspId="2cf20c93-1b31-4f1f-838d-010b251d0edd" ma:termSetId="850bd5b7-e3e2-4700-9470-503559a7fdf0" ma:anchorId="00000000-0000-0000-0000-000000000000" ma:open="false" ma:isKeyword="false">
      <xsd:complexType>
        <xsd:sequence>
          <xsd:element ref="pc:Terms" minOccurs="0" maxOccurs="1"/>
        </xsd:sequence>
      </xsd:complexType>
    </xsd:element>
    <xsd:element name="TaxCatchAllLabel" ma:index="17" nillable="true" ma:displayName="Taxonomy Catch All Column1" ma:hidden="true" ma:list="{8f2d64b1-7542-4d9c-bd35-e94c6bb1b31f}" ma:internalName="TaxCatchAllLabel" ma:readOnly="false" ma:showField="CatchAllDataLabel" ma:web="030a11f2-72ad-46cc-8f2c-4434fd6bee5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5e9c3ff-0dcc-478b-9a0f-1ebd32432383" elementFormDefault="qualified">
    <xsd:import namespace="http://schemas.microsoft.com/office/2006/documentManagement/types"/>
    <xsd:import namespace="http://schemas.microsoft.com/office/infopath/2007/PartnerControls"/>
    <xsd:element name="InsuranceInternalAdminCategory" ma:index="7" nillable="true" ma:displayName="Admin Category" ma:format="Dropdown" ma:internalName="InsuranceInternalAdminCategory">
      <xsd:simpleType>
        <xsd:restriction base="dms:Choice">
          <xsd:enumeration value="1 - Scanned Documents (Old Insurance Files)"/>
          <xsd:enumeration value="Checklists"/>
          <xsd:enumeration value="Courses - Training Materials"/>
          <xsd:enumeration value="Database Reports"/>
          <xsd:enumeration value="Insurance Calendar"/>
          <xsd:enumeration value="Insurance Help Guides or Manuals"/>
          <xsd:enumeration value="Member Lists"/>
          <xsd:enumeration value="Templates"/>
        </xsd:restriction>
      </xsd:simpleType>
    </xsd:element>
    <xsd:element name="Admin_x0020_Sub_x002d_Category" ma:index="8" nillable="true" ma:displayName="Admin Sub-Category" ma:format="Dropdown" ma:internalName="Admin_x0020_Sub_x002d_Category">
      <xsd:simpleType>
        <xsd:restriction base="dms:Choice">
          <xsd:enumeration value="Accidental Project Manager"/>
          <xsd:enumeration value="Accounting and Finance for Non-Financial Managers"/>
          <xsd:enumeration value="Building Resilience"/>
          <xsd:enumeration value="French Lessons - Resources"/>
          <xsd:enumeration value="Queen's Learning to Lead Program"/>
          <xsd:enumeration value="Clearance database"/>
          <xsd:enumeration value="Differential Premium database"/>
          <xsd:enumeration value="IRA MAIL database"/>
          <xsd:enumeration value="IRA-DB database"/>
          <xsd:enumeration value="DIIB Review"/>
          <xsd:enumeration value="DPF"/>
          <xsd:enumeration value="NB Agreements"/>
          <xsd:enumeration value="Online Ordering System (Digital Store)"/>
          <xsd:enumeration value="Premium Payments"/>
          <xsd:enumeration value="RID"/>
          <xsd:enumeration value="Section 15 (Deposit Insurance Policy By-law)"/>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hidden="true" ma:internalName="MediaServiceKeyPoints" ma:readOnly="true">
      <xsd:simpleType>
        <xsd:restriction base="dms:Not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2cf20c93-1b31-4f1f-838d-010b251d0edd" ma:termSetId="09814cd3-568e-fe90-9814-8d621ff8fb84" ma:anchorId="fba54fb3-c3e1-fe81-a776-ca4b69148c4d" ma:open="true" ma:isKeyword="false">
      <xsd:complexType>
        <xsd:sequence>
          <xsd:element ref="pc:Terms" minOccurs="0" maxOccurs="1"/>
        </xsd:sequence>
      </xsd:complex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SearchProperties" ma:index="3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0a11f2-72ad-46cc-8f2c-4434fd6bee5f"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9378E4-03C1-4AF8-8D22-2AD3B2CD8713}"/>
</file>

<file path=customXml/itemProps2.xml><?xml version="1.0" encoding="utf-8"?>
<ds:datastoreItem xmlns:ds="http://schemas.openxmlformats.org/officeDocument/2006/customXml" ds:itemID="{B87E43A5-12B9-487C-9EF5-8C6B5602E7D4}"/>
</file>

<file path=customXml/itemProps3.xml><?xml version="1.0" encoding="utf-8"?>
<ds:datastoreItem xmlns:ds="http://schemas.openxmlformats.org/officeDocument/2006/customXml" ds:itemID="{52A559FF-40F5-4FFF-886A-E68378D57888}"/>
</file>

<file path=customXml/itemProps4.xml><?xml version="1.0" encoding="utf-8"?>
<ds:datastoreItem xmlns:ds="http://schemas.openxmlformats.org/officeDocument/2006/customXml" ds:itemID="{E4577128-2830-4B53-B94A-DFC43BE3A54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Chiroque</dc:creator>
  <cp:keywords/>
  <dc:description/>
  <cp:lastModifiedBy>Maysina Ginting</cp:lastModifiedBy>
  <cp:revision/>
  <dcterms:created xsi:type="dcterms:W3CDTF">2018-02-01T18:39:12Z</dcterms:created>
  <dcterms:modified xsi:type="dcterms:W3CDTF">2024-01-25T18:44:01Z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0x0101006A5908D5ECC78949BDD467F528B0D11699000F9C4344873FA14BB5F6A313A375E3B1</vt:lpwstr>
  </property>
  <property fmtid="{D5CDD505-2E9C-101B-9397-08002B2CF9AE}" pid="3" name="MSIP_Label_a6dff5f3-0723-4871-b4ff-d0e1780eafc6_Enabled">
    <vt:lpwstr>true</vt:lpwstr>
  </property>
  <property fmtid="{D5CDD505-2E9C-101B-9397-08002B2CF9AE}" pid="4" name="MSIP_Label_a6dff5f3-0723-4871-b4ff-d0e1780eafc6_SetDate">
    <vt:lpwstr>2023-11-01T14:58:52Z</vt:lpwstr>
  </property>
  <property fmtid="{D5CDD505-2E9C-101B-9397-08002B2CF9AE}" pid="5" name="MSIP_Label_a6dff5f3-0723-4871-b4ff-d0e1780eafc6_Method">
    <vt:lpwstr>Privileged</vt:lpwstr>
  </property>
  <property fmtid="{D5CDD505-2E9C-101B-9397-08002B2CF9AE}" pid="6" name="MSIP_Label_a6dff5f3-0723-4871-b4ff-d0e1780eafc6_Name">
    <vt:lpwstr>Protected B</vt:lpwstr>
  </property>
  <property fmtid="{D5CDD505-2E9C-101B-9397-08002B2CF9AE}" pid="7" name="MSIP_Label_a6dff5f3-0723-4871-b4ff-d0e1780eafc6_SiteId">
    <vt:lpwstr>9e60b9c5-4c41-42db-a7d9-a7dd82b07268</vt:lpwstr>
  </property>
  <property fmtid="{D5CDD505-2E9C-101B-9397-08002B2CF9AE}" pid="8" name="MSIP_Label_a6dff5f3-0723-4871-b4ff-d0e1780eafc6_ActionId">
    <vt:lpwstr>067940c1-ea3c-40a3-bd55-1403bd2cc9ab</vt:lpwstr>
  </property>
  <property fmtid="{D5CDD505-2E9C-101B-9397-08002B2CF9AE}" pid="9" name="MSIP_Label_a6dff5f3-0723-4871-b4ff-d0e1780eafc6_ContentBits">
    <vt:lpwstr>1</vt:lpwstr>
  </property>
  <property fmtid="{D5CDD505-2E9C-101B-9397-08002B2CF9AE}" pid="10" name="MemberName">
    <vt:lpwstr/>
  </property>
  <property fmtid="{D5CDD505-2E9C-101B-9397-08002B2CF9AE}" pid="11" name="Year">
    <vt:lpwstr>359;#2023|e03b492d-6668-4cc3-832a-00e7a9ef51b0</vt:lpwstr>
  </property>
  <property fmtid="{D5CDD505-2E9C-101B-9397-08002B2CF9AE}" pid="12" name="DocumentType">
    <vt:lpwstr>235;#Tools|b936101d-288f-427c-8d9a-3f2fa5867ac8</vt:lpwstr>
  </property>
  <property fmtid="{D5CDD505-2E9C-101B-9397-08002B2CF9AE}" pid="13" name="Keyword">
    <vt:lpwstr>34;#Template|b7b40eb4-0dc6-4265-819e-cf5cd8c0b86b</vt:lpwstr>
  </property>
  <property fmtid="{D5CDD505-2E9C-101B-9397-08002B2CF9AE}" pid="14" name="DocumentLanguage">
    <vt:lpwstr>1;#English|ac2c316e-9862-48dd-9df1-f37325411750</vt:lpwstr>
  </property>
  <property fmtid="{D5CDD505-2E9C-101B-9397-08002B2CF9AE}" pid="15" name="ClearanceSubCategory">
    <vt:lpwstr>83;#Clearance Tools|6f674c63-d6d5-46d1-a871-64c4a1f2c732</vt:lpwstr>
  </property>
  <property fmtid="{D5CDD505-2E9C-101B-9397-08002B2CF9AE}" pid="16" name="ClearanceCategory">
    <vt:lpwstr>82;#Guidance|5488dddb-989e-43ed-9649-3abcfb37170c</vt:lpwstr>
  </property>
  <property fmtid="{D5CDD505-2E9C-101B-9397-08002B2CF9AE}" pid="17" name="MediaServiceImageTags">
    <vt:lpwstr/>
  </property>
</Properties>
</file>